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75" windowWidth="19320" windowHeight="113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Foglio1!$A$1:$I$26</definedName>
  </definedNames>
  <calcPr calcId="125725"/>
</workbook>
</file>

<file path=xl/calcChain.xml><?xml version="1.0" encoding="utf-8"?>
<calcChain xmlns="http://schemas.openxmlformats.org/spreadsheetml/2006/main">
  <c r="I8" i="1"/>
  <c r="I9"/>
  <c r="I10"/>
  <c r="I11"/>
  <c r="I12"/>
  <c r="I13"/>
  <c r="I14"/>
  <c r="I15"/>
  <c r="I16"/>
  <c r="I17"/>
  <c r="I18"/>
  <c r="I19"/>
  <c r="I20"/>
  <c r="I21"/>
  <c r="I22"/>
  <c r="I23"/>
  <c r="I24"/>
  <c r="I25"/>
  <c r="I7"/>
  <c r="H26"/>
  <c r="G26"/>
  <c r="F26"/>
  <c r="E26"/>
  <c r="I26" l="1"/>
</calcChain>
</file>

<file path=xl/comments1.xml><?xml version="1.0" encoding="utf-8"?>
<comments xmlns="http://schemas.openxmlformats.org/spreadsheetml/2006/main">
  <authors>
    <author>Zampini Francesco</author>
  </authors>
  <commentList>
    <comment ref="E14" authorId="0">
      <text>
        <r>
          <rPr>
            <sz val="9"/>
            <color indexed="81"/>
            <rFont val="Tahoma"/>
            <family val="2"/>
          </rPr>
          <t xml:space="preserve">importo stimato ad oggi per competenza
fatturato solo primo trimestre
</t>
        </r>
      </text>
    </comment>
    <comment ref="E15" authorId="0">
      <text>
        <r>
          <rPr>
            <sz val="9"/>
            <color indexed="81"/>
            <rFont val="Tahoma"/>
            <family val="2"/>
          </rPr>
          <t xml:space="preserve">importo stimato ad oggi per competenza
fatturato solo primo trimestre
</t>
        </r>
      </text>
    </comment>
  </commentList>
</comments>
</file>

<file path=xl/sharedStrings.xml><?xml version="1.0" encoding="utf-8"?>
<sst xmlns="http://schemas.openxmlformats.org/spreadsheetml/2006/main" count="96" uniqueCount="65">
  <si>
    <t>Spese di</t>
  </si>
  <si>
    <t>Imposta di</t>
  </si>
  <si>
    <t>Centro di costo</t>
  </si>
  <si>
    <t>Comuni</t>
  </si>
  <si>
    <t>Immobile</t>
  </si>
  <si>
    <t>Periodo</t>
  </si>
  <si>
    <t>locazione</t>
  </si>
  <si>
    <t>ammin.ne</t>
  </si>
  <si>
    <t>registro</t>
  </si>
  <si>
    <t>bollo</t>
  </si>
  <si>
    <t>Totale</t>
  </si>
  <si>
    <t>HO200050</t>
  </si>
  <si>
    <t>Genova</t>
  </si>
  <si>
    <t>01 gen - 31 dic.</t>
  </si>
  <si>
    <t>CG100027</t>
  </si>
  <si>
    <t>Via Camozzini, 15 P. 1</t>
  </si>
  <si>
    <t>CG000075</t>
  </si>
  <si>
    <t>OP810040</t>
  </si>
  <si>
    <t>Via Limisso, 4</t>
  </si>
  <si>
    <t>Busalla</t>
  </si>
  <si>
    <t>Bargagli</t>
  </si>
  <si>
    <t>Masone</t>
  </si>
  <si>
    <t>D0450080</t>
  </si>
  <si>
    <t>Bogliasco</t>
  </si>
  <si>
    <t xml:space="preserve">Mazzini, 36 </t>
  </si>
  <si>
    <t>TOTALE</t>
  </si>
  <si>
    <t>Via Alla Costa di Teglia  n. 15/1</t>
  </si>
  <si>
    <t>CG000072</t>
  </si>
  <si>
    <t>Viale Brigate Partigiane n. 14/1</t>
  </si>
  <si>
    <t>CG000058</t>
  </si>
  <si>
    <t>Via Canepari, 64 r</t>
  </si>
  <si>
    <t>CG000065</t>
  </si>
  <si>
    <t>Via Carrea, 5 rosso</t>
  </si>
  <si>
    <t>CG200003</t>
  </si>
  <si>
    <t>Via Castelli, 46-56 rr</t>
  </si>
  <si>
    <t>CG500018</t>
  </si>
  <si>
    <t>Via Fea, 87/4-5</t>
  </si>
  <si>
    <t>CG500019</t>
  </si>
  <si>
    <t>Via Fea, 89</t>
  </si>
  <si>
    <t>Piazza Golgi , 26 G - H  Ps1</t>
  </si>
  <si>
    <t>CG200035</t>
  </si>
  <si>
    <t>P.zza Malerba, 8 n</t>
  </si>
  <si>
    <t>CG500020</t>
  </si>
  <si>
    <t>Via Martini, 253/a</t>
  </si>
  <si>
    <t>CG300015</t>
  </si>
  <si>
    <t xml:space="preserve">Via Massolo, 2 </t>
  </si>
  <si>
    <t>CG100052</t>
  </si>
  <si>
    <t>Via Merello, 50</t>
  </si>
  <si>
    <t>CG100028</t>
  </si>
  <si>
    <t>Via Multedo di Pegli, 2 b r</t>
  </si>
  <si>
    <t>CG300011</t>
  </si>
  <si>
    <t>Via Peschiera, 10</t>
  </si>
  <si>
    <t>CG200006</t>
  </si>
  <si>
    <t>Via Sampierdarena, 2 n</t>
  </si>
  <si>
    <t>Anno 2016</t>
  </si>
  <si>
    <t xml:space="preserve">Genova </t>
  </si>
  <si>
    <t xml:space="preserve"> </t>
  </si>
  <si>
    <t>CG000080</t>
  </si>
  <si>
    <t>Locazioni, concessioni, comodati passivi</t>
  </si>
  <si>
    <t>Via Buccari 9</t>
  </si>
  <si>
    <t>01 gen - 30 nov.</t>
  </si>
  <si>
    <t>15 feb. - 31 dic.</t>
  </si>
  <si>
    <t>01 gen - 31 mar.</t>
  </si>
  <si>
    <t>Situazione al 30/03/2017</t>
  </si>
  <si>
    <t>01 gen - 30 dic.</t>
  </si>
</sst>
</file>

<file path=xl/styles.xml><?xml version="1.0" encoding="utf-8"?>
<styleSheet xmlns="http://schemas.openxmlformats.org/spreadsheetml/2006/main">
  <numFmts count="2">
    <numFmt numFmtId="164" formatCode="[$-410]d\-mmm\-yy;@"/>
    <numFmt numFmtId="165" formatCode="#,##0.00_ ;[Red]\-#,##0.00\ "/>
  </numFmts>
  <fonts count="10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2" borderId="3" xfId="0" applyFill="1" applyBorder="1"/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2" borderId="5" xfId="0" applyFill="1" applyBorder="1"/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3" fontId="0" fillId="2" borderId="10" xfId="0" applyNumberFormat="1" applyFill="1" applyBorder="1" applyAlignment="1">
      <alignment horizontal="center"/>
    </xf>
    <xf numFmtId="3" fontId="0" fillId="2" borderId="11" xfId="0" applyNumberFormat="1" applyFill="1" applyBorder="1" applyAlignment="1">
      <alignment horizontal="center"/>
    </xf>
    <xf numFmtId="0" fontId="0" fillId="2" borderId="12" xfId="0" applyFill="1" applyBorder="1"/>
    <xf numFmtId="3" fontId="0" fillId="2" borderId="13" xfId="0" applyNumberFormat="1" applyFill="1" applyBorder="1" applyAlignment="1">
      <alignment horizontal="center"/>
    </xf>
    <xf numFmtId="3" fontId="0" fillId="2" borderId="12" xfId="0" applyNumberFormat="1" applyFill="1" applyBorder="1" applyAlignment="1">
      <alignment horizontal="center"/>
    </xf>
    <xf numFmtId="3" fontId="0" fillId="2" borderId="14" xfId="0" applyNumberFormat="1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4" fontId="0" fillId="0" borderId="16" xfId="0" applyNumberFormat="1" applyFill="1" applyBorder="1" applyAlignment="1">
      <alignment horizontal="center"/>
    </xf>
    <xf numFmtId="0" fontId="0" fillId="2" borderId="17" xfId="0" applyFill="1" applyBorder="1"/>
    <xf numFmtId="164" fontId="3" fillId="0" borderId="16" xfId="0" applyNumberFormat="1" applyFont="1" applyFill="1" applyBorder="1" applyAlignment="1">
      <alignment horizontal="center"/>
    </xf>
    <xf numFmtId="4" fontId="0" fillId="0" borderId="16" xfId="0" applyNumberForma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4" fontId="0" fillId="0" borderId="16" xfId="0" applyNumberFormat="1" applyBorder="1" applyAlignment="1">
      <alignment horizontal="right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64" fontId="3" fillId="0" borderId="19" xfId="0" applyNumberFormat="1" applyFont="1" applyFill="1" applyBorder="1" applyAlignment="1">
      <alignment horizontal="center"/>
    </xf>
    <xf numFmtId="4" fontId="0" fillId="0" borderId="19" xfId="0" applyNumberFormat="1" applyFill="1" applyBorder="1" applyAlignment="1">
      <alignment horizontal="right"/>
    </xf>
    <xf numFmtId="4" fontId="3" fillId="0" borderId="19" xfId="0" applyNumberFormat="1" applyFont="1" applyFill="1" applyBorder="1" applyAlignment="1">
      <alignment horizontal="right"/>
    </xf>
    <xf numFmtId="0" fontId="0" fillId="2" borderId="20" xfId="0" applyFill="1" applyBorder="1"/>
    <xf numFmtId="0" fontId="0" fillId="0" borderId="0" xfId="0" applyBorder="1"/>
    <xf numFmtId="165" fontId="5" fillId="0" borderId="0" xfId="0" applyNumberFormat="1" applyFont="1" applyBorder="1" applyAlignment="1">
      <alignment horizontal="right"/>
    </xf>
    <xf numFmtId="165" fontId="6" fillId="0" borderId="0" xfId="0" applyNumberFormat="1" applyFont="1" applyBorder="1"/>
    <xf numFmtId="165" fontId="7" fillId="0" borderId="0" xfId="0" applyNumberFormat="1" applyFont="1" applyBorder="1"/>
    <xf numFmtId="4" fontId="4" fillId="0" borderId="0" xfId="0" applyNumberFormat="1" applyFont="1" applyFill="1" applyBorder="1" applyAlignment="1">
      <alignment horizontal="center"/>
    </xf>
    <xf numFmtId="0" fontId="0" fillId="0" borderId="15" xfId="0" applyBorder="1"/>
    <xf numFmtId="0" fontId="0" fillId="0" borderId="19" xfId="0" applyBorder="1"/>
    <xf numFmtId="0" fontId="4" fillId="0" borderId="21" xfId="0" applyFont="1" applyBorder="1" applyAlignment="1">
      <alignment horizontal="center"/>
    </xf>
    <xf numFmtId="0" fontId="0" fillId="0" borderId="19" xfId="0" applyFill="1" applyBorder="1" applyAlignment="1">
      <alignment horizontal="right"/>
    </xf>
    <xf numFmtId="4" fontId="0" fillId="0" borderId="0" xfId="0" applyNumberFormat="1"/>
    <xf numFmtId="4" fontId="9" fillId="0" borderId="19" xfId="0" applyNumberFormat="1" applyFont="1" applyFill="1" applyBorder="1" applyAlignment="1">
      <alignment horizontal="right"/>
    </xf>
    <xf numFmtId="4" fontId="9" fillId="0" borderId="16" xfId="0" applyNumberFormat="1" applyFont="1" applyBorder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workbookViewId="0">
      <selection activeCell="E34" sqref="E34"/>
    </sheetView>
  </sheetViews>
  <sheetFormatPr defaultRowHeight="15"/>
  <cols>
    <col min="1" max="2" width="15.7109375" customWidth="1"/>
    <col min="3" max="3" width="27.7109375" bestFit="1" customWidth="1"/>
    <col min="4" max="4" width="14.140625" bestFit="1" customWidth="1"/>
    <col min="5" max="8" width="11.140625" bestFit="1" customWidth="1"/>
    <col min="9" max="9" width="18.28515625" bestFit="1" customWidth="1"/>
    <col min="10" max="10" width="15" customWidth="1"/>
    <col min="257" max="258" width="15.7109375" customWidth="1"/>
    <col min="259" max="259" width="27.7109375" bestFit="1" customWidth="1"/>
    <col min="260" max="260" width="14.140625" bestFit="1" customWidth="1"/>
    <col min="261" max="264" width="11.140625" bestFit="1" customWidth="1"/>
    <col min="265" max="265" width="18.28515625" bestFit="1" customWidth="1"/>
    <col min="266" max="266" width="15" customWidth="1"/>
    <col min="513" max="514" width="15.7109375" customWidth="1"/>
    <col min="515" max="515" width="27.7109375" bestFit="1" customWidth="1"/>
    <col min="516" max="516" width="14.140625" bestFit="1" customWidth="1"/>
    <col min="517" max="520" width="11.140625" bestFit="1" customWidth="1"/>
    <col min="521" max="521" width="18.28515625" bestFit="1" customWidth="1"/>
    <col min="522" max="522" width="15" customWidth="1"/>
    <col min="769" max="770" width="15.7109375" customWidth="1"/>
    <col min="771" max="771" width="27.7109375" bestFit="1" customWidth="1"/>
    <col min="772" max="772" width="14.140625" bestFit="1" customWidth="1"/>
    <col min="773" max="776" width="11.140625" bestFit="1" customWidth="1"/>
    <col min="777" max="777" width="18.28515625" bestFit="1" customWidth="1"/>
    <col min="778" max="778" width="15" customWidth="1"/>
    <col min="1025" max="1026" width="15.7109375" customWidth="1"/>
    <col min="1027" max="1027" width="27.7109375" bestFit="1" customWidth="1"/>
    <col min="1028" max="1028" width="14.140625" bestFit="1" customWidth="1"/>
    <col min="1029" max="1032" width="11.140625" bestFit="1" customWidth="1"/>
    <col min="1033" max="1033" width="18.28515625" bestFit="1" customWidth="1"/>
    <col min="1034" max="1034" width="15" customWidth="1"/>
    <col min="1281" max="1282" width="15.7109375" customWidth="1"/>
    <col min="1283" max="1283" width="27.7109375" bestFit="1" customWidth="1"/>
    <col min="1284" max="1284" width="14.140625" bestFit="1" customWidth="1"/>
    <col min="1285" max="1288" width="11.140625" bestFit="1" customWidth="1"/>
    <col min="1289" max="1289" width="18.28515625" bestFit="1" customWidth="1"/>
    <col min="1290" max="1290" width="15" customWidth="1"/>
    <col min="1537" max="1538" width="15.7109375" customWidth="1"/>
    <col min="1539" max="1539" width="27.7109375" bestFit="1" customWidth="1"/>
    <col min="1540" max="1540" width="14.140625" bestFit="1" customWidth="1"/>
    <col min="1541" max="1544" width="11.140625" bestFit="1" customWidth="1"/>
    <col min="1545" max="1545" width="18.28515625" bestFit="1" customWidth="1"/>
    <col min="1546" max="1546" width="15" customWidth="1"/>
    <col min="1793" max="1794" width="15.7109375" customWidth="1"/>
    <col min="1795" max="1795" width="27.7109375" bestFit="1" customWidth="1"/>
    <col min="1796" max="1796" width="14.140625" bestFit="1" customWidth="1"/>
    <col min="1797" max="1800" width="11.140625" bestFit="1" customWidth="1"/>
    <col min="1801" max="1801" width="18.28515625" bestFit="1" customWidth="1"/>
    <col min="1802" max="1802" width="15" customWidth="1"/>
    <col min="2049" max="2050" width="15.7109375" customWidth="1"/>
    <col min="2051" max="2051" width="27.7109375" bestFit="1" customWidth="1"/>
    <col min="2052" max="2052" width="14.140625" bestFit="1" customWidth="1"/>
    <col min="2053" max="2056" width="11.140625" bestFit="1" customWidth="1"/>
    <col min="2057" max="2057" width="18.28515625" bestFit="1" customWidth="1"/>
    <col min="2058" max="2058" width="15" customWidth="1"/>
    <col min="2305" max="2306" width="15.7109375" customWidth="1"/>
    <col min="2307" max="2307" width="27.7109375" bestFit="1" customWidth="1"/>
    <col min="2308" max="2308" width="14.140625" bestFit="1" customWidth="1"/>
    <col min="2309" max="2312" width="11.140625" bestFit="1" customWidth="1"/>
    <col min="2313" max="2313" width="18.28515625" bestFit="1" customWidth="1"/>
    <col min="2314" max="2314" width="15" customWidth="1"/>
    <col min="2561" max="2562" width="15.7109375" customWidth="1"/>
    <col min="2563" max="2563" width="27.7109375" bestFit="1" customWidth="1"/>
    <col min="2564" max="2564" width="14.140625" bestFit="1" customWidth="1"/>
    <col min="2565" max="2568" width="11.140625" bestFit="1" customWidth="1"/>
    <col min="2569" max="2569" width="18.28515625" bestFit="1" customWidth="1"/>
    <col min="2570" max="2570" width="15" customWidth="1"/>
    <col min="2817" max="2818" width="15.7109375" customWidth="1"/>
    <col min="2819" max="2819" width="27.7109375" bestFit="1" customWidth="1"/>
    <col min="2820" max="2820" width="14.140625" bestFit="1" customWidth="1"/>
    <col min="2821" max="2824" width="11.140625" bestFit="1" customWidth="1"/>
    <col min="2825" max="2825" width="18.28515625" bestFit="1" customWidth="1"/>
    <col min="2826" max="2826" width="15" customWidth="1"/>
    <col min="3073" max="3074" width="15.7109375" customWidth="1"/>
    <col min="3075" max="3075" width="27.7109375" bestFit="1" customWidth="1"/>
    <col min="3076" max="3076" width="14.140625" bestFit="1" customWidth="1"/>
    <col min="3077" max="3080" width="11.140625" bestFit="1" customWidth="1"/>
    <col min="3081" max="3081" width="18.28515625" bestFit="1" customWidth="1"/>
    <col min="3082" max="3082" width="15" customWidth="1"/>
    <col min="3329" max="3330" width="15.7109375" customWidth="1"/>
    <col min="3331" max="3331" width="27.7109375" bestFit="1" customWidth="1"/>
    <col min="3332" max="3332" width="14.140625" bestFit="1" customWidth="1"/>
    <col min="3333" max="3336" width="11.140625" bestFit="1" customWidth="1"/>
    <col min="3337" max="3337" width="18.28515625" bestFit="1" customWidth="1"/>
    <col min="3338" max="3338" width="15" customWidth="1"/>
    <col min="3585" max="3586" width="15.7109375" customWidth="1"/>
    <col min="3587" max="3587" width="27.7109375" bestFit="1" customWidth="1"/>
    <col min="3588" max="3588" width="14.140625" bestFit="1" customWidth="1"/>
    <col min="3589" max="3592" width="11.140625" bestFit="1" customWidth="1"/>
    <col min="3593" max="3593" width="18.28515625" bestFit="1" customWidth="1"/>
    <col min="3594" max="3594" width="15" customWidth="1"/>
    <col min="3841" max="3842" width="15.7109375" customWidth="1"/>
    <col min="3843" max="3843" width="27.7109375" bestFit="1" customWidth="1"/>
    <col min="3844" max="3844" width="14.140625" bestFit="1" customWidth="1"/>
    <col min="3845" max="3848" width="11.140625" bestFit="1" customWidth="1"/>
    <col min="3849" max="3849" width="18.28515625" bestFit="1" customWidth="1"/>
    <col min="3850" max="3850" width="15" customWidth="1"/>
    <col min="4097" max="4098" width="15.7109375" customWidth="1"/>
    <col min="4099" max="4099" width="27.7109375" bestFit="1" customWidth="1"/>
    <col min="4100" max="4100" width="14.140625" bestFit="1" customWidth="1"/>
    <col min="4101" max="4104" width="11.140625" bestFit="1" customWidth="1"/>
    <col min="4105" max="4105" width="18.28515625" bestFit="1" customWidth="1"/>
    <col min="4106" max="4106" width="15" customWidth="1"/>
    <col min="4353" max="4354" width="15.7109375" customWidth="1"/>
    <col min="4355" max="4355" width="27.7109375" bestFit="1" customWidth="1"/>
    <col min="4356" max="4356" width="14.140625" bestFit="1" customWidth="1"/>
    <col min="4357" max="4360" width="11.140625" bestFit="1" customWidth="1"/>
    <col min="4361" max="4361" width="18.28515625" bestFit="1" customWidth="1"/>
    <col min="4362" max="4362" width="15" customWidth="1"/>
    <col min="4609" max="4610" width="15.7109375" customWidth="1"/>
    <col min="4611" max="4611" width="27.7109375" bestFit="1" customWidth="1"/>
    <col min="4612" max="4612" width="14.140625" bestFit="1" customWidth="1"/>
    <col min="4613" max="4616" width="11.140625" bestFit="1" customWidth="1"/>
    <col min="4617" max="4617" width="18.28515625" bestFit="1" customWidth="1"/>
    <col min="4618" max="4618" width="15" customWidth="1"/>
    <col min="4865" max="4866" width="15.7109375" customWidth="1"/>
    <col min="4867" max="4867" width="27.7109375" bestFit="1" customWidth="1"/>
    <col min="4868" max="4868" width="14.140625" bestFit="1" customWidth="1"/>
    <col min="4869" max="4872" width="11.140625" bestFit="1" customWidth="1"/>
    <col min="4873" max="4873" width="18.28515625" bestFit="1" customWidth="1"/>
    <col min="4874" max="4874" width="15" customWidth="1"/>
    <col min="5121" max="5122" width="15.7109375" customWidth="1"/>
    <col min="5123" max="5123" width="27.7109375" bestFit="1" customWidth="1"/>
    <col min="5124" max="5124" width="14.140625" bestFit="1" customWidth="1"/>
    <col min="5125" max="5128" width="11.140625" bestFit="1" customWidth="1"/>
    <col min="5129" max="5129" width="18.28515625" bestFit="1" customWidth="1"/>
    <col min="5130" max="5130" width="15" customWidth="1"/>
    <col min="5377" max="5378" width="15.7109375" customWidth="1"/>
    <col min="5379" max="5379" width="27.7109375" bestFit="1" customWidth="1"/>
    <col min="5380" max="5380" width="14.140625" bestFit="1" customWidth="1"/>
    <col min="5381" max="5384" width="11.140625" bestFit="1" customWidth="1"/>
    <col min="5385" max="5385" width="18.28515625" bestFit="1" customWidth="1"/>
    <col min="5386" max="5386" width="15" customWidth="1"/>
    <col min="5633" max="5634" width="15.7109375" customWidth="1"/>
    <col min="5635" max="5635" width="27.7109375" bestFit="1" customWidth="1"/>
    <col min="5636" max="5636" width="14.140625" bestFit="1" customWidth="1"/>
    <col min="5637" max="5640" width="11.140625" bestFit="1" customWidth="1"/>
    <col min="5641" max="5641" width="18.28515625" bestFit="1" customWidth="1"/>
    <col min="5642" max="5642" width="15" customWidth="1"/>
    <col min="5889" max="5890" width="15.7109375" customWidth="1"/>
    <col min="5891" max="5891" width="27.7109375" bestFit="1" customWidth="1"/>
    <col min="5892" max="5892" width="14.140625" bestFit="1" customWidth="1"/>
    <col min="5893" max="5896" width="11.140625" bestFit="1" customWidth="1"/>
    <col min="5897" max="5897" width="18.28515625" bestFit="1" customWidth="1"/>
    <col min="5898" max="5898" width="15" customWidth="1"/>
    <col min="6145" max="6146" width="15.7109375" customWidth="1"/>
    <col min="6147" max="6147" width="27.7109375" bestFit="1" customWidth="1"/>
    <col min="6148" max="6148" width="14.140625" bestFit="1" customWidth="1"/>
    <col min="6149" max="6152" width="11.140625" bestFit="1" customWidth="1"/>
    <col min="6153" max="6153" width="18.28515625" bestFit="1" customWidth="1"/>
    <col min="6154" max="6154" width="15" customWidth="1"/>
    <col min="6401" max="6402" width="15.7109375" customWidth="1"/>
    <col min="6403" max="6403" width="27.7109375" bestFit="1" customWidth="1"/>
    <col min="6404" max="6404" width="14.140625" bestFit="1" customWidth="1"/>
    <col min="6405" max="6408" width="11.140625" bestFit="1" customWidth="1"/>
    <col min="6409" max="6409" width="18.28515625" bestFit="1" customWidth="1"/>
    <col min="6410" max="6410" width="15" customWidth="1"/>
    <col min="6657" max="6658" width="15.7109375" customWidth="1"/>
    <col min="6659" max="6659" width="27.7109375" bestFit="1" customWidth="1"/>
    <col min="6660" max="6660" width="14.140625" bestFit="1" customWidth="1"/>
    <col min="6661" max="6664" width="11.140625" bestFit="1" customWidth="1"/>
    <col min="6665" max="6665" width="18.28515625" bestFit="1" customWidth="1"/>
    <col min="6666" max="6666" width="15" customWidth="1"/>
    <col min="6913" max="6914" width="15.7109375" customWidth="1"/>
    <col min="6915" max="6915" width="27.7109375" bestFit="1" customWidth="1"/>
    <col min="6916" max="6916" width="14.140625" bestFit="1" customWidth="1"/>
    <col min="6917" max="6920" width="11.140625" bestFit="1" customWidth="1"/>
    <col min="6921" max="6921" width="18.28515625" bestFit="1" customWidth="1"/>
    <col min="6922" max="6922" width="15" customWidth="1"/>
    <col min="7169" max="7170" width="15.7109375" customWidth="1"/>
    <col min="7171" max="7171" width="27.7109375" bestFit="1" customWidth="1"/>
    <col min="7172" max="7172" width="14.140625" bestFit="1" customWidth="1"/>
    <col min="7173" max="7176" width="11.140625" bestFit="1" customWidth="1"/>
    <col min="7177" max="7177" width="18.28515625" bestFit="1" customWidth="1"/>
    <col min="7178" max="7178" width="15" customWidth="1"/>
    <col min="7425" max="7426" width="15.7109375" customWidth="1"/>
    <col min="7427" max="7427" width="27.7109375" bestFit="1" customWidth="1"/>
    <col min="7428" max="7428" width="14.140625" bestFit="1" customWidth="1"/>
    <col min="7429" max="7432" width="11.140625" bestFit="1" customWidth="1"/>
    <col min="7433" max="7433" width="18.28515625" bestFit="1" customWidth="1"/>
    <col min="7434" max="7434" width="15" customWidth="1"/>
    <col min="7681" max="7682" width="15.7109375" customWidth="1"/>
    <col min="7683" max="7683" width="27.7109375" bestFit="1" customWidth="1"/>
    <col min="7684" max="7684" width="14.140625" bestFit="1" customWidth="1"/>
    <col min="7685" max="7688" width="11.140625" bestFit="1" customWidth="1"/>
    <col min="7689" max="7689" width="18.28515625" bestFit="1" customWidth="1"/>
    <col min="7690" max="7690" width="15" customWidth="1"/>
    <col min="7937" max="7938" width="15.7109375" customWidth="1"/>
    <col min="7939" max="7939" width="27.7109375" bestFit="1" customWidth="1"/>
    <col min="7940" max="7940" width="14.140625" bestFit="1" customWidth="1"/>
    <col min="7941" max="7944" width="11.140625" bestFit="1" customWidth="1"/>
    <col min="7945" max="7945" width="18.28515625" bestFit="1" customWidth="1"/>
    <col min="7946" max="7946" width="15" customWidth="1"/>
    <col min="8193" max="8194" width="15.7109375" customWidth="1"/>
    <col min="8195" max="8195" width="27.7109375" bestFit="1" customWidth="1"/>
    <col min="8196" max="8196" width="14.140625" bestFit="1" customWidth="1"/>
    <col min="8197" max="8200" width="11.140625" bestFit="1" customWidth="1"/>
    <col min="8201" max="8201" width="18.28515625" bestFit="1" customWidth="1"/>
    <col min="8202" max="8202" width="15" customWidth="1"/>
    <col min="8449" max="8450" width="15.7109375" customWidth="1"/>
    <col min="8451" max="8451" width="27.7109375" bestFit="1" customWidth="1"/>
    <col min="8452" max="8452" width="14.140625" bestFit="1" customWidth="1"/>
    <col min="8453" max="8456" width="11.140625" bestFit="1" customWidth="1"/>
    <col min="8457" max="8457" width="18.28515625" bestFit="1" customWidth="1"/>
    <col min="8458" max="8458" width="15" customWidth="1"/>
    <col min="8705" max="8706" width="15.7109375" customWidth="1"/>
    <col min="8707" max="8707" width="27.7109375" bestFit="1" customWidth="1"/>
    <col min="8708" max="8708" width="14.140625" bestFit="1" customWidth="1"/>
    <col min="8709" max="8712" width="11.140625" bestFit="1" customWidth="1"/>
    <col min="8713" max="8713" width="18.28515625" bestFit="1" customWidth="1"/>
    <col min="8714" max="8714" width="15" customWidth="1"/>
    <col min="8961" max="8962" width="15.7109375" customWidth="1"/>
    <col min="8963" max="8963" width="27.7109375" bestFit="1" customWidth="1"/>
    <col min="8964" max="8964" width="14.140625" bestFit="1" customWidth="1"/>
    <col min="8965" max="8968" width="11.140625" bestFit="1" customWidth="1"/>
    <col min="8969" max="8969" width="18.28515625" bestFit="1" customWidth="1"/>
    <col min="8970" max="8970" width="15" customWidth="1"/>
    <col min="9217" max="9218" width="15.7109375" customWidth="1"/>
    <col min="9219" max="9219" width="27.7109375" bestFit="1" customWidth="1"/>
    <col min="9220" max="9220" width="14.140625" bestFit="1" customWidth="1"/>
    <col min="9221" max="9224" width="11.140625" bestFit="1" customWidth="1"/>
    <col min="9225" max="9225" width="18.28515625" bestFit="1" customWidth="1"/>
    <col min="9226" max="9226" width="15" customWidth="1"/>
    <col min="9473" max="9474" width="15.7109375" customWidth="1"/>
    <col min="9475" max="9475" width="27.7109375" bestFit="1" customWidth="1"/>
    <col min="9476" max="9476" width="14.140625" bestFit="1" customWidth="1"/>
    <col min="9477" max="9480" width="11.140625" bestFit="1" customWidth="1"/>
    <col min="9481" max="9481" width="18.28515625" bestFit="1" customWidth="1"/>
    <col min="9482" max="9482" width="15" customWidth="1"/>
    <col min="9729" max="9730" width="15.7109375" customWidth="1"/>
    <col min="9731" max="9731" width="27.7109375" bestFit="1" customWidth="1"/>
    <col min="9732" max="9732" width="14.140625" bestFit="1" customWidth="1"/>
    <col min="9733" max="9736" width="11.140625" bestFit="1" customWidth="1"/>
    <col min="9737" max="9737" width="18.28515625" bestFit="1" customWidth="1"/>
    <col min="9738" max="9738" width="15" customWidth="1"/>
    <col min="9985" max="9986" width="15.7109375" customWidth="1"/>
    <col min="9987" max="9987" width="27.7109375" bestFit="1" customWidth="1"/>
    <col min="9988" max="9988" width="14.140625" bestFit="1" customWidth="1"/>
    <col min="9989" max="9992" width="11.140625" bestFit="1" customWidth="1"/>
    <col min="9993" max="9993" width="18.28515625" bestFit="1" customWidth="1"/>
    <col min="9994" max="9994" width="15" customWidth="1"/>
    <col min="10241" max="10242" width="15.7109375" customWidth="1"/>
    <col min="10243" max="10243" width="27.7109375" bestFit="1" customWidth="1"/>
    <col min="10244" max="10244" width="14.140625" bestFit="1" customWidth="1"/>
    <col min="10245" max="10248" width="11.140625" bestFit="1" customWidth="1"/>
    <col min="10249" max="10249" width="18.28515625" bestFit="1" customWidth="1"/>
    <col min="10250" max="10250" width="15" customWidth="1"/>
    <col min="10497" max="10498" width="15.7109375" customWidth="1"/>
    <col min="10499" max="10499" width="27.7109375" bestFit="1" customWidth="1"/>
    <col min="10500" max="10500" width="14.140625" bestFit="1" customWidth="1"/>
    <col min="10501" max="10504" width="11.140625" bestFit="1" customWidth="1"/>
    <col min="10505" max="10505" width="18.28515625" bestFit="1" customWidth="1"/>
    <col min="10506" max="10506" width="15" customWidth="1"/>
    <col min="10753" max="10754" width="15.7109375" customWidth="1"/>
    <col min="10755" max="10755" width="27.7109375" bestFit="1" customWidth="1"/>
    <col min="10756" max="10756" width="14.140625" bestFit="1" customWidth="1"/>
    <col min="10757" max="10760" width="11.140625" bestFit="1" customWidth="1"/>
    <col min="10761" max="10761" width="18.28515625" bestFit="1" customWidth="1"/>
    <col min="10762" max="10762" width="15" customWidth="1"/>
    <col min="11009" max="11010" width="15.7109375" customWidth="1"/>
    <col min="11011" max="11011" width="27.7109375" bestFit="1" customWidth="1"/>
    <col min="11012" max="11012" width="14.140625" bestFit="1" customWidth="1"/>
    <col min="11013" max="11016" width="11.140625" bestFit="1" customWidth="1"/>
    <col min="11017" max="11017" width="18.28515625" bestFit="1" customWidth="1"/>
    <col min="11018" max="11018" width="15" customWidth="1"/>
    <col min="11265" max="11266" width="15.7109375" customWidth="1"/>
    <col min="11267" max="11267" width="27.7109375" bestFit="1" customWidth="1"/>
    <col min="11268" max="11268" width="14.140625" bestFit="1" customWidth="1"/>
    <col min="11269" max="11272" width="11.140625" bestFit="1" customWidth="1"/>
    <col min="11273" max="11273" width="18.28515625" bestFit="1" customWidth="1"/>
    <col min="11274" max="11274" width="15" customWidth="1"/>
    <col min="11521" max="11522" width="15.7109375" customWidth="1"/>
    <col min="11523" max="11523" width="27.7109375" bestFit="1" customWidth="1"/>
    <col min="11524" max="11524" width="14.140625" bestFit="1" customWidth="1"/>
    <col min="11525" max="11528" width="11.140625" bestFit="1" customWidth="1"/>
    <col min="11529" max="11529" width="18.28515625" bestFit="1" customWidth="1"/>
    <col min="11530" max="11530" width="15" customWidth="1"/>
    <col min="11777" max="11778" width="15.7109375" customWidth="1"/>
    <col min="11779" max="11779" width="27.7109375" bestFit="1" customWidth="1"/>
    <col min="11780" max="11780" width="14.140625" bestFit="1" customWidth="1"/>
    <col min="11781" max="11784" width="11.140625" bestFit="1" customWidth="1"/>
    <col min="11785" max="11785" width="18.28515625" bestFit="1" customWidth="1"/>
    <col min="11786" max="11786" width="15" customWidth="1"/>
    <col min="12033" max="12034" width="15.7109375" customWidth="1"/>
    <col min="12035" max="12035" width="27.7109375" bestFit="1" customWidth="1"/>
    <col min="12036" max="12036" width="14.140625" bestFit="1" customWidth="1"/>
    <col min="12037" max="12040" width="11.140625" bestFit="1" customWidth="1"/>
    <col min="12041" max="12041" width="18.28515625" bestFit="1" customWidth="1"/>
    <col min="12042" max="12042" width="15" customWidth="1"/>
    <col min="12289" max="12290" width="15.7109375" customWidth="1"/>
    <col min="12291" max="12291" width="27.7109375" bestFit="1" customWidth="1"/>
    <col min="12292" max="12292" width="14.140625" bestFit="1" customWidth="1"/>
    <col min="12293" max="12296" width="11.140625" bestFit="1" customWidth="1"/>
    <col min="12297" max="12297" width="18.28515625" bestFit="1" customWidth="1"/>
    <col min="12298" max="12298" width="15" customWidth="1"/>
    <col min="12545" max="12546" width="15.7109375" customWidth="1"/>
    <col min="12547" max="12547" width="27.7109375" bestFit="1" customWidth="1"/>
    <col min="12548" max="12548" width="14.140625" bestFit="1" customWidth="1"/>
    <col min="12549" max="12552" width="11.140625" bestFit="1" customWidth="1"/>
    <col min="12553" max="12553" width="18.28515625" bestFit="1" customWidth="1"/>
    <col min="12554" max="12554" width="15" customWidth="1"/>
    <col min="12801" max="12802" width="15.7109375" customWidth="1"/>
    <col min="12803" max="12803" width="27.7109375" bestFit="1" customWidth="1"/>
    <col min="12804" max="12804" width="14.140625" bestFit="1" customWidth="1"/>
    <col min="12805" max="12808" width="11.140625" bestFit="1" customWidth="1"/>
    <col min="12809" max="12809" width="18.28515625" bestFit="1" customWidth="1"/>
    <col min="12810" max="12810" width="15" customWidth="1"/>
    <col min="13057" max="13058" width="15.7109375" customWidth="1"/>
    <col min="13059" max="13059" width="27.7109375" bestFit="1" customWidth="1"/>
    <col min="13060" max="13060" width="14.140625" bestFit="1" customWidth="1"/>
    <col min="13061" max="13064" width="11.140625" bestFit="1" customWidth="1"/>
    <col min="13065" max="13065" width="18.28515625" bestFit="1" customWidth="1"/>
    <col min="13066" max="13066" width="15" customWidth="1"/>
    <col min="13313" max="13314" width="15.7109375" customWidth="1"/>
    <col min="13315" max="13315" width="27.7109375" bestFit="1" customWidth="1"/>
    <col min="13316" max="13316" width="14.140625" bestFit="1" customWidth="1"/>
    <col min="13317" max="13320" width="11.140625" bestFit="1" customWidth="1"/>
    <col min="13321" max="13321" width="18.28515625" bestFit="1" customWidth="1"/>
    <col min="13322" max="13322" width="15" customWidth="1"/>
    <col min="13569" max="13570" width="15.7109375" customWidth="1"/>
    <col min="13571" max="13571" width="27.7109375" bestFit="1" customWidth="1"/>
    <col min="13572" max="13572" width="14.140625" bestFit="1" customWidth="1"/>
    <col min="13573" max="13576" width="11.140625" bestFit="1" customWidth="1"/>
    <col min="13577" max="13577" width="18.28515625" bestFit="1" customWidth="1"/>
    <col min="13578" max="13578" width="15" customWidth="1"/>
    <col min="13825" max="13826" width="15.7109375" customWidth="1"/>
    <col min="13827" max="13827" width="27.7109375" bestFit="1" customWidth="1"/>
    <col min="13828" max="13828" width="14.140625" bestFit="1" customWidth="1"/>
    <col min="13829" max="13832" width="11.140625" bestFit="1" customWidth="1"/>
    <col min="13833" max="13833" width="18.28515625" bestFit="1" customWidth="1"/>
    <col min="13834" max="13834" width="15" customWidth="1"/>
    <col min="14081" max="14082" width="15.7109375" customWidth="1"/>
    <col min="14083" max="14083" width="27.7109375" bestFit="1" customWidth="1"/>
    <col min="14084" max="14084" width="14.140625" bestFit="1" customWidth="1"/>
    <col min="14085" max="14088" width="11.140625" bestFit="1" customWidth="1"/>
    <col min="14089" max="14089" width="18.28515625" bestFit="1" customWidth="1"/>
    <col min="14090" max="14090" width="15" customWidth="1"/>
    <col min="14337" max="14338" width="15.7109375" customWidth="1"/>
    <col min="14339" max="14339" width="27.7109375" bestFit="1" customWidth="1"/>
    <col min="14340" max="14340" width="14.140625" bestFit="1" customWidth="1"/>
    <col min="14341" max="14344" width="11.140625" bestFit="1" customWidth="1"/>
    <col min="14345" max="14345" width="18.28515625" bestFit="1" customWidth="1"/>
    <col min="14346" max="14346" width="15" customWidth="1"/>
    <col min="14593" max="14594" width="15.7109375" customWidth="1"/>
    <col min="14595" max="14595" width="27.7109375" bestFit="1" customWidth="1"/>
    <col min="14596" max="14596" width="14.140625" bestFit="1" customWidth="1"/>
    <col min="14597" max="14600" width="11.140625" bestFit="1" customWidth="1"/>
    <col min="14601" max="14601" width="18.28515625" bestFit="1" customWidth="1"/>
    <col min="14602" max="14602" width="15" customWidth="1"/>
    <col min="14849" max="14850" width="15.7109375" customWidth="1"/>
    <col min="14851" max="14851" width="27.7109375" bestFit="1" customWidth="1"/>
    <col min="14852" max="14852" width="14.140625" bestFit="1" customWidth="1"/>
    <col min="14853" max="14856" width="11.140625" bestFit="1" customWidth="1"/>
    <col min="14857" max="14857" width="18.28515625" bestFit="1" customWidth="1"/>
    <col min="14858" max="14858" width="15" customWidth="1"/>
    <col min="15105" max="15106" width="15.7109375" customWidth="1"/>
    <col min="15107" max="15107" width="27.7109375" bestFit="1" customWidth="1"/>
    <col min="15108" max="15108" width="14.140625" bestFit="1" customWidth="1"/>
    <col min="15109" max="15112" width="11.140625" bestFit="1" customWidth="1"/>
    <col min="15113" max="15113" width="18.28515625" bestFit="1" customWidth="1"/>
    <col min="15114" max="15114" width="15" customWidth="1"/>
    <col min="15361" max="15362" width="15.7109375" customWidth="1"/>
    <col min="15363" max="15363" width="27.7109375" bestFit="1" customWidth="1"/>
    <col min="15364" max="15364" width="14.140625" bestFit="1" customWidth="1"/>
    <col min="15365" max="15368" width="11.140625" bestFit="1" customWidth="1"/>
    <col min="15369" max="15369" width="18.28515625" bestFit="1" customWidth="1"/>
    <col min="15370" max="15370" width="15" customWidth="1"/>
    <col min="15617" max="15618" width="15.7109375" customWidth="1"/>
    <col min="15619" max="15619" width="27.7109375" bestFit="1" customWidth="1"/>
    <col min="15620" max="15620" width="14.140625" bestFit="1" customWidth="1"/>
    <col min="15621" max="15624" width="11.140625" bestFit="1" customWidth="1"/>
    <col min="15625" max="15625" width="18.28515625" bestFit="1" customWidth="1"/>
    <col min="15626" max="15626" width="15" customWidth="1"/>
    <col min="15873" max="15874" width="15.7109375" customWidth="1"/>
    <col min="15875" max="15875" width="27.7109375" bestFit="1" customWidth="1"/>
    <col min="15876" max="15876" width="14.140625" bestFit="1" customWidth="1"/>
    <col min="15877" max="15880" width="11.140625" bestFit="1" customWidth="1"/>
    <col min="15881" max="15881" width="18.28515625" bestFit="1" customWidth="1"/>
    <col min="15882" max="15882" width="15" customWidth="1"/>
    <col min="16129" max="16130" width="15.7109375" customWidth="1"/>
    <col min="16131" max="16131" width="27.7109375" bestFit="1" customWidth="1"/>
    <col min="16132" max="16132" width="14.140625" bestFit="1" customWidth="1"/>
    <col min="16133" max="16136" width="11.140625" bestFit="1" customWidth="1"/>
    <col min="16137" max="16137" width="18.28515625" bestFit="1" customWidth="1"/>
    <col min="16138" max="16138" width="15" customWidth="1"/>
  </cols>
  <sheetData>
    <row r="1" spans="1:11" ht="23.25">
      <c r="A1" s="1" t="s">
        <v>58</v>
      </c>
      <c r="B1" s="2"/>
      <c r="C1" s="2"/>
      <c r="I1" s="1" t="s">
        <v>54</v>
      </c>
    </row>
    <row r="2" spans="1:11">
      <c r="A2" s="3" t="s">
        <v>63</v>
      </c>
    </row>
    <row r="3" spans="1:11" ht="15.75" thickBot="1"/>
    <row r="4" spans="1:11" ht="12.75" customHeight="1">
      <c r="A4" s="4"/>
      <c r="B4" s="5"/>
      <c r="C4" s="6"/>
      <c r="D4" s="7"/>
      <c r="E4" s="7" t="s">
        <v>0</v>
      </c>
      <c r="F4" s="8" t="s">
        <v>0</v>
      </c>
      <c r="G4" s="8" t="s">
        <v>1</v>
      </c>
      <c r="H4" s="8" t="s">
        <v>1</v>
      </c>
      <c r="I4" s="9"/>
    </row>
    <row r="5" spans="1:11">
      <c r="A5" s="10" t="s">
        <v>2</v>
      </c>
      <c r="B5" s="11" t="s">
        <v>3</v>
      </c>
      <c r="C5" s="12" t="s">
        <v>4</v>
      </c>
      <c r="D5" s="13" t="s">
        <v>5</v>
      </c>
      <c r="E5" s="13" t="s">
        <v>6</v>
      </c>
      <c r="F5" s="12" t="s">
        <v>7</v>
      </c>
      <c r="G5" s="12" t="s">
        <v>8</v>
      </c>
      <c r="H5" s="12" t="s">
        <v>9</v>
      </c>
      <c r="I5" s="14" t="s">
        <v>10</v>
      </c>
    </row>
    <row r="6" spans="1:11" ht="15.75" thickBot="1">
      <c r="A6" s="15"/>
      <c r="B6" s="16"/>
      <c r="C6" s="17"/>
      <c r="D6" s="18"/>
      <c r="E6" s="18">
        <v>145005005</v>
      </c>
      <c r="F6" s="19">
        <v>170015020</v>
      </c>
      <c r="G6" s="19">
        <v>195005025</v>
      </c>
      <c r="H6" s="19">
        <v>195005045</v>
      </c>
      <c r="I6" s="20"/>
    </row>
    <row r="7" spans="1:11">
      <c r="A7" s="21" t="s">
        <v>11</v>
      </c>
      <c r="B7" s="22" t="s">
        <v>12</v>
      </c>
      <c r="C7" s="23" t="s">
        <v>26</v>
      </c>
      <c r="D7" s="24" t="s">
        <v>13</v>
      </c>
      <c r="E7" s="25">
        <v>3984</v>
      </c>
      <c r="F7" s="26">
        <v>594.24</v>
      </c>
      <c r="G7" s="25">
        <v>0</v>
      </c>
      <c r="H7" s="25">
        <v>24</v>
      </c>
      <c r="I7" s="27">
        <f>SUM(E7:H7)</f>
        <v>4602.24</v>
      </c>
    </row>
    <row r="8" spans="1:11">
      <c r="A8" s="28" t="s">
        <v>27</v>
      </c>
      <c r="B8" s="29" t="s">
        <v>12</v>
      </c>
      <c r="C8" s="33" t="s">
        <v>28</v>
      </c>
      <c r="D8" s="30" t="s">
        <v>13</v>
      </c>
      <c r="E8" s="32">
        <v>234380.99859999999</v>
      </c>
      <c r="F8" s="32">
        <v>19400.04</v>
      </c>
      <c r="G8" s="32">
        <v>0</v>
      </c>
      <c r="H8" s="32">
        <v>0</v>
      </c>
      <c r="I8" s="27">
        <f t="shared" ref="I8:I25" si="0">SUM(E8:H8)</f>
        <v>253781.0386</v>
      </c>
      <c r="J8" s="34"/>
      <c r="K8" s="34"/>
    </row>
    <row r="9" spans="1:11">
      <c r="A9" s="28" t="s">
        <v>57</v>
      </c>
      <c r="B9" s="29" t="s">
        <v>55</v>
      </c>
      <c r="C9" s="33" t="s">
        <v>59</v>
      </c>
      <c r="D9" s="30" t="s">
        <v>61</v>
      </c>
      <c r="E9" s="32">
        <v>192150</v>
      </c>
      <c r="F9" s="32">
        <v>20141.04</v>
      </c>
      <c r="G9" s="32">
        <v>900</v>
      </c>
      <c r="H9" s="32">
        <v>0</v>
      </c>
      <c r="I9" s="27">
        <f t="shared" si="0"/>
        <v>213191.04000000001</v>
      </c>
      <c r="J9" s="34"/>
      <c r="K9" s="34"/>
    </row>
    <row r="10" spans="1:11">
      <c r="A10" s="28" t="s">
        <v>14</v>
      </c>
      <c r="B10" s="29" t="s">
        <v>12</v>
      </c>
      <c r="C10" s="33" t="s">
        <v>15</v>
      </c>
      <c r="D10" s="30" t="s">
        <v>13</v>
      </c>
      <c r="E10" s="32">
        <v>574.46</v>
      </c>
      <c r="F10" s="32">
        <v>0</v>
      </c>
      <c r="G10" s="32">
        <v>0</v>
      </c>
      <c r="H10" s="32">
        <v>0</v>
      </c>
      <c r="I10" s="27">
        <f t="shared" si="0"/>
        <v>574.46</v>
      </c>
      <c r="J10" s="34"/>
      <c r="K10" s="34"/>
    </row>
    <row r="11" spans="1:11">
      <c r="A11" s="28" t="s">
        <v>29</v>
      </c>
      <c r="B11" s="29" t="s">
        <v>12</v>
      </c>
      <c r="C11" s="33" t="s">
        <v>30</v>
      </c>
      <c r="D11" s="30" t="s">
        <v>64</v>
      </c>
      <c r="E11" s="31">
        <v>42122.5</v>
      </c>
      <c r="F11" s="32">
        <v>0</v>
      </c>
      <c r="G11" s="31">
        <v>289.5</v>
      </c>
      <c r="H11" s="31">
        <v>0</v>
      </c>
      <c r="I11" s="27">
        <f t="shared" si="0"/>
        <v>42412</v>
      </c>
      <c r="J11" s="35"/>
      <c r="K11" s="35"/>
    </row>
    <row r="12" spans="1:11">
      <c r="A12" s="28" t="s">
        <v>31</v>
      </c>
      <c r="B12" s="29" t="s">
        <v>12</v>
      </c>
      <c r="C12" s="33" t="s">
        <v>32</v>
      </c>
      <c r="D12" s="30" t="s">
        <v>60</v>
      </c>
      <c r="E12" s="31">
        <v>18652.48</v>
      </c>
      <c r="F12" s="32">
        <v>0</v>
      </c>
      <c r="G12" s="31">
        <v>0</v>
      </c>
      <c r="H12" s="31">
        <v>0</v>
      </c>
      <c r="I12" s="27">
        <f t="shared" si="0"/>
        <v>18652.48</v>
      </c>
      <c r="J12" s="36"/>
      <c r="K12" s="36"/>
    </row>
    <row r="13" spans="1:11">
      <c r="A13" s="28" t="s">
        <v>33</v>
      </c>
      <c r="B13" s="29" t="s">
        <v>12</v>
      </c>
      <c r="C13" s="33" t="s">
        <v>34</v>
      </c>
      <c r="D13" s="30" t="s">
        <v>13</v>
      </c>
      <c r="E13" s="31">
        <v>63430.73</v>
      </c>
      <c r="F13" s="32">
        <v>6000</v>
      </c>
      <c r="G13" s="31">
        <v>637</v>
      </c>
      <c r="H13" s="31">
        <v>0</v>
      </c>
      <c r="I13" s="27">
        <f t="shared" si="0"/>
        <v>70067.73000000001</v>
      </c>
      <c r="J13" s="37"/>
      <c r="K13" s="37"/>
    </row>
    <row r="14" spans="1:11">
      <c r="A14" s="28" t="s">
        <v>35</v>
      </c>
      <c r="B14" s="29" t="s">
        <v>12</v>
      </c>
      <c r="C14" s="33" t="s">
        <v>36</v>
      </c>
      <c r="D14" s="30" t="s">
        <v>13</v>
      </c>
      <c r="E14" s="44">
        <v>4937.28</v>
      </c>
      <c r="F14" s="32">
        <v>0</v>
      </c>
      <c r="G14" s="44">
        <v>0</v>
      </c>
      <c r="H14" s="44">
        <v>4</v>
      </c>
      <c r="I14" s="45">
        <f t="shared" si="0"/>
        <v>4941.28</v>
      </c>
      <c r="J14" s="34"/>
      <c r="K14" s="34"/>
    </row>
    <row r="15" spans="1:11">
      <c r="A15" s="28" t="s">
        <v>37</v>
      </c>
      <c r="B15" s="29" t="s">
        <v>12</v>
      </c>
      <c r="C15" s="33" t="s">
        <v>38</v>
      </c>
      <c r="D15" s="30" t="s">
        <v>60</v>
      </c>
      <c r="E15" s="44">
        <v>4229.72</v>
      </c>
      <c r="F15" s="32">
        <v>0</v>
      </c>
      <c r="G15" s="44">
        <v>0</v>
      </c>
      <c r="H15" s="44">
        <v>1.55</v>
      </c>
      <c r="I15" s="45">
        <f t="shared" si="0"/>
        <v>4231.2700000000004</v>
      </c>
      <c r="J15" s="34"/>
      <c r="K15" s="34"/>
    </row>
    <row r="16" spans="1:11">
      <c r="A16" s="28" t="s">
        <v>16</v>
      </c>
      <c r="B16" s="29" t="s">
        <v>12</v>
      </c>
      <c r="C16" s="33" t="s">
        <v>39</v>
      </c>
      <c r="D16" s="30" t="s">
        <v>13</v>
      </c>
      <c r="E16" s="31">
        <v>114456.36</v>
      </c>
      <c r="F16" s="32">
        <v>0</v>
      </c>
      <c r="G16" s="31">
        <v>191.5</v>
      </c>
      <c r="H16" s="31">
        <v>0</v>
      </c>
      <c r="I16" s="27">
        <f t="shared" si="0"/>
        <v>114647.86</v>
      </c>
    </row>
    <row r="17" spans="1:10">
      <c r="A17" s="28" t="s">
        <v>17</v>
      </c>
      <c r="B17" s="29" t="s">
        <v>12</v>
      </c>
      <c r="C17" s="33" t="s">
        <v>18</v>
      </c>
      <c r="D17" s="30" t="s">
        <v>13</v>
      </c>
      <c r="E17" s="32">
        <v>0</v>
      </c>
      <c r="F17" s="32">
        <v>1001.76</v>
      </c>
      <c r="G17" s="31">
        <v>0</v>
      </c>
      <c r="H17" s="31">
        <v>0</v>
      </c>
      <c r="I17" s="27">
        <f t="shared" si="0"/>
        <v>1001.76</v>
      </c>
    </row>
    <row r="18" spans="1:10">
      <c r="A18" s="28" t="s">
        <v>40</v>
      </c>
      <c r="B18" s="29" t="s">
        <v>19</v>
      </c>
      <c r="C18" s="33" t="s">
        <v>41</v>
      </c>
      <c r="D18" s="30" t="s">
        <v>13</v>
      </c>
      <c r="E18" s="31">
        <v>0</v>
      </c>
      <c r="F18" s="32">
        <v>7200</v>
      </c>
      <c r="G18" s="31">
        <v>0</v>
      </c>
      <c r="H18" s="31">
        <v>0</v>
      </c>
      <c r="I18" s="27">
        <f t="shared" si="0"/>
        <v>7200</v>
      </c>
    </row>
    <row r="19" spans="1:10">
      <c r="A19" s="28" t="s">
        <v>42</v>
      </c>
      <c r="B19" s="29" t="s">
        <v>20</v>
      </c>
      <c r="C19" s="33" t="s">
        <v>43</v>
      </c>
      <c r="D19" s="30" t="s">
        <v>13</v>
      </c>
      <c r="E19" s="31">
        <v>5325</v>
      </c>
      <c r="F19" s="32">
        <v>0</v>
      </c>
      <c r="G19" s="31">
        <v>0</v>
      </c>
      <c r="H19" s="31">
        <v>0</v>
      </c>
      <c r="I19" s="27">
        <f t="shared" si="0"/>
        <v>5325</v>
      </c>
    </row>
    <row r="20" spans="1:10">
      <c r="A20" s="28" t="s">
        <v>44</v>
      </c>
      <c r="B20" s="29" t="s">
        <v>21</v>
      </c>
      <c r="C20" s="33" t="s">
        <v>45</v>
      </c>
      <c r="D20" s="30" t="s">
        <v>13</v>
      </c>
      <c r="E20" s="31">
        <v>0</v>
      </c>
      <c r="F20" s="32">
        <v>0</v>
      </c>
      <c r="G20" s="31">
        <v>0</v>
      </c>
      <c r="H20" s="31">
        <v>0</v>
      </c>
      <c r="I20" s="27">
        <f t="shared" si="0"/>
        <v>0</v>
      </c>
      <c r="J20" s="34"/>
    </row>
    <row r="21" spans="1:10">
      <c r="A21" s="28" t="s">
        <v>22</v>
      </c>
      <c r="B21" s="29" t="s">
        <v>23</v>
      </c>
      <c r="C21" s="33" t="s">
        <v>24</v>
      </c>
      <c r="D21" s="30" t="s">
        <v>13</v>
      </c>
      <c r="E21" s="31">
        <v>1000</v>
      </c>
      <c r="F21" s="32">
        <v>0</v>
      </c>
      <c r="G21" s="31">
        <v>0</v>
      </c>
      <c r="H21" s="31">
        <v>0</v>
      </c>
      <c r="I21" s="27">
        <f t="shared" si="0"/>
        <v>1000</v>
      </c>
      <c r="J21" s="38"/>
    </row>
    <row r="22" spans="1:10">
      <c r="A22" s="28" t="s">
        <v>46</v>
      </c>
      <c r="B22" s="29" t="s">
        <v>12</v>
      </c>
      <c r="C22" s="33" t="s">
        <v>47</v>
      </c>
      <c r="D22" s="30" t="s">
        <v>13</v>
      </c>
      <c r="E22" s="31">
        <v>4407.96</v>
      </c>
      <c r="F22" s="32">
        <v>753.36</v>
      </c>
      <c r="G22" s="31">
        <v>0</v>
      </c>
      <c r="H22" s="31">
        <v>24</v>
      </c>
      <c r="I22" s="27">
        <f t="shared" si="0"/>
        <v>5185.32</v>
      </c>
    </row>
    <row r="23" spans="1:10">
      <c r="A23" s="28" t="s">
        <v>48</v>
      </c>
      <c r="B23" s="29" t="s">
        <v>12</v>
      </c>
      <c r="C23" s="33" t="s">
        <v>49</v>
      </c>
      <c r="D23" s="30" t="s">
        <v>62</v>
      </c>
      <c r="E23" s="31">
        <v>14951.76</v>
      </c>
      <c r="F23" s="32">
        <v>0</v>
      </c>
      <c r="G23" s="31">
        <v>0</v>
      </c>
      <c r="H23" s="31">
        <v>0</v>
      </c>
      <c r="I23" s="27">
        <f t="shared" si="0"/>
        <v>14951.76</v>
      </c>
    </row>
    <row r="24" spans="1:10">
      <c r="A24" s="28" t="s">
        <v>50</v>
      </c>
      <c r="B24" s="29" t="s">
        <v>12</v>
      </c>
      <c r="C24" s="33" t="s">
        <v>51</v>
      </c>
      <c r="D24" s="30" t="s">
        <v>13</v>
      </c>
      <c r="E24" s="31">
        <v>65738.159249999997</v>
      </c>
      <c r="F24" s="32">
        <v>0</v>
      </c>
      <c r="G24" s="31">
        <v>657.2</v>
      </c>
      <c r="H24" s="31">
        <v>6</v>
      </c>
      <c r="I24" s="27">
        <f t="shared" si="0"/>
        <v>66401.359249999994</v>
      </c>
    </row>
    <row r="25" spans="1:10">
      <c r="A25" s="28" t="s">
        <v>52</v>
      </c>
      <c r="B25" s="29" t="s">
        <v>12</v>
      </c>
      <c r="C25" s="33" t="s">
        <v>53</v>
      </c>
      <c r="D25" s="30" t="s">
        <v>13</v>
      </c>
      <c r="E25" s="32">
        <v>30122.400000000001</v>
      </c>
      <c r="F25" s="32">
        <v>0</v>
      </c>
      <c r="G25" s="31">
        <v>602</v>
      </c>
      <c r="H25" s="31">
        <v>98</v>
      </c>
      <c r="I25" s="27">
        <f t="shared" si="0"/>
        <v>30822.400000000001</v>
      </c>
    </row>
    <row r="26" spans="1:10">
      <c r="A26" s="39"/>
      <c r="B26" s="40"/>
      <c r="C26" s="41" t="s">
        <v>25</v>
      </c>
      <c r="D26" s="42"/>
      <c r="E26" s="25">
        <f>SUM(E7:E25)</f>
        <v>800463.80784999998</v>
      </c>
      <c r="F26" s="25">
        <f>SUM(F7:F25)</f>
        <v>55090.44000000001</v>
      </c>
      <c r="G26" s="25">
        <f>SUM(G7:G25)</f>
        <v>3277.2</v>
      </c>
      <c r="H26" s="25">
        <f>SUM(H7:H25)</f>
        <v>157.55000000000001</v>
      </c>
      <c r="I26" s="25">
        <f>SUM(E26:H26)</f>
        <v>858988.99785000004</v>
      </c>
    </row>
    <row r="29" spans="1:10">
      <c r="A29" t="s">
        <v>56</v>
      </c>
      <c r="I29" s="43" t="s">
        <v>56</v>
      </c>
    </row>
    <row r="30" spans="1:10">
      <c r="F30" s="43"/>
    </row>
    <row r="31" spans="1:10">
      <c r="E31" s="43"/>
      <c r="F31" s="43" t="s">
        <v>56</v>
      </c>
    </row>
    <row r="36" spans="7:7">
      <c r="G36" s="43"/>
    </row>
  </sheetData>
  <pageMargins left="0.70866141732283472" right="0.70866141732283472" top="0.74803149606299213" bottom="0.74803149606299213" header="0.31496062992125984" footer="0.31496062992125984"/>
  <pageSetup paperSize="9" scale="96" orientation="landscape" r:id="rId1"/>
  <headerFooter>
    <oddFooter>&amp;L&amp;Z&amp;F&amp;R ]</oddFooter>
  </headerFooter>
  <ignoredErrors>
    <ignoredError sqref="E26:H26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Zampini Francesco</dc:creator>
  <cp:lastModifiedBy>Xp Professional Sp2b Italiano</cp:lastModifiedBy>
  <cp:lastPrinted>2017-03-31T06:30:47Z</cp:lastPrinted>
  <dcterms:created xsi:type="dcterms:W3CDTF">2016-02-01T11:49:14Z</dcterms:created>
  <dcterms:modified xsi:type="dcterms:W3CDTF">2017-03-31T06:34:40Z</dcterms:modified>
</cp:coreProperties>
</file>